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2022'!$A$1:$E$37</definedName>
  </definedNames>
  <calcPr calcId="144525"/>
</workbook>
</file>

<file path=xl/calcChain.xml><?xml version="1.0" encoding="utf-8"?>
<calcChain xmlns="http://schemas.openxmlformats.org/spreadsheetml/2006/main">
  <c r="D27" i="3" l="1"/>
  <c r="D25" i="4" l="1"/>
  <c r="D11" i="4" l="1"/>
  <c r="D30" i="4"/>
  <c r="C34" i="4" l="1"/>
  <c r="D32" i="3"/>
  <c r="D11" i="3"/>
  <c r="C36" i="3" l="1"/>
</calcChain>
</file>

<file path=xl/sharedStrings.xml><?xml version="1.0" encoding="utf-8"?>
<sst xmlns="http://schemas.openxmlformats.org/spreadsheetml/2006/main" count="64" uniqueCount="30">
  <si>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</si>
  <si>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</si>
  <si>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</si>
  <si>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</si>
  <si>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</si>
  <si>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</si>
  <si>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</si>
  <si>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</si>
  <si>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</si>
  <si>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</si>
  <si>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</si>
  <si>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</si>
  <si>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</si>
  <si>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</si>
  <si>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</si>
  <si>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</si>
  <si>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</si>
  <si>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</si>
  <si>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</si>
  <si>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</si>
  <si>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</si>
  <si>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</si>
  <si>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</si>
  <si>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</si>
  <si>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2 000/ 5 500 (УЕТ)</t>
  </si>
  <si>
    <t>от "____" октября 2022 г. № ____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</si>
  <si>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</si>
  <si>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2022 года (с 01.10.2022)</t>
  </si>
  <si>
    <t>49/ 264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</si>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</sst>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4" t="s">
        <v>22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25</v>
      </c>
      <c r="D3" s="34"/>
      <c r="E3" s="34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488</v>
      </c>
      <c r="D10" s="13">
        <v>19406382</v>
      </c>
    </row>
    <row r="11" spans="1:13" ht="15.75" x14ac:dyDescent="0.25">
      <c r="B11" s="2" t="s">
        <v>0</v>
      </c>
      <c r="C11" s="11"/>
      <c r="D11" s="16">
        <f>D10</f>
        <v>19406382</v>
      </c>
    </row>
    <row r="13" spans="1:13" ht="28.5" x14ac:dyDescent="0.25">
      <c r="B13" s="6" t="s">
        <v>1</v>
      </c>
      <c r="C13" s="6" t="s">
        <v>19</v>
      </c>
      <c r="D13" s="7" t="s">
        <v>2</v>
      </c>
    </row>
    <row r="14" spans="1:13" ht="15.75" x14ac:dyDescent="0.25">
      <c r="B14" s="5">
        <v>1</v>
      </c>
      <c r="C14" s="32">
        <v>2</v>
      </c>
      <c r="D14" s="5">
        <v>3</v>
      </c>
    </row>
    <row r="15" spans="1:13" ht="15.75" x14ac:dyDescent="0.25">
      <c r="B15" s="31" t="s">
        <v>15</v>
      </c>
      <c r="C15" s="33">
        <v>24953</v>
      </c>
      <c r="D15" s="18">
        <v>21253690</v>
      </c>
    </row>
    <row r="16" spans="1:13" s="26" customFormat="1" ht="15.75" x14ac:dyDescent="0.25">
      <c r="B16" s="3" t="s">
        <v>16</v>
      </c>
      <c r="C16" s="27">
        <v>4137</v>
      </c>
      <c r="D16" s="18">
        <v>5567730</v>
      </c>
    </row>
    <row r="17" spans="2:4" s="26" customFormat="1" ht="78.75" x14ac:dyDescent="0.25">
      <c r="B17" s="28" t="s">
        <v>29</v>
      </c>
      <c r="C17" s="27">
        <v>70</v>
      </c>
      <c r="D17" s="30">
        <v>492799</v>
      </c>
    </row>
    <row r="18" spans="2:4" s="26" customFormat="1" ht="31.5" x14ac:dyDescent="0.25">
      <c r="B18" s="28" t="s">
        <v>18</v>
      </c>
      <c r="C18" s="27">
        <v>11934</v>
      </c>
      <c r="D18" s="42">
        <v>17562800</v>
      </c>
    </row>
    <row r="19" spans="2:4" s="26" customFormat="1" ht="30.75" customHeight="1" x14ac:dyDescent="0.25">
      <c r="B19" s="28" t="s">
        <v>20</v>
      </c>
      <c r="C19" s="27">
        <v>1782</v>
      </c>
      <c r="D19" s="43"/>
    </row>
    <row r="20" spans="2:4" ht="15.75" x14ac:dyDescent="0.25">
      <c r="B20" s="3" t="s">
        <v>12</v>
      </c>
      <c r="C20" s="27">
        <v>316</v>
      </c>
      <c r="D20" s="18">
        <v>8502048</v>
      </c>
    </row>
    <row r="21" spans="2:4" s="26" customFormat="1" ht="15.75" x14ac:dyDescent="0.25">
      <c r="B21" s="3" t="s">
        <v>23</v>
      </c>
      <c r="C21" s="27">
        <v>41</v>
      </c>
      <c r="D21" s="18">
        <v>51289</v>
      </c>
    </row>
    <row r="22" spans="2:4" s="26" customFormat="1" ht="15.75" x14ac:dyDescent="0.25">
      <c r="B22" s="3" t="s">
        <v>11</v>
      </c>
      <c r="C22" s="27">
        <v>1453</v>
      </c>
      <c r="D22" s="18">
        <v>8743233</v>
      </c>
    </row>
    <row r="23" spans="2:4" ht="15.75" x14ac:dyDescent="0.25">
      <c r="B23" s="3" t="s">
        <v>6</v>
      </c>
      <c r="C23" s="27">
        <v>2805</v>
      </c>
      <c r="D23" s="18">
        <v>2934535</v>
      </c>
    </row>
    <row r="24" spans="2:4" ht="31.5" x14ac:dyDescent="0.25">
      <c r="B24" s="25" t="s">
        <v>17</v>
      </c>
      <c r="C24" s="14" t="s">
        <v>24</v>
      </c>
      <c r="D24" s="19">
        <v>1321559</v>
      </c>
    </row>
    <row r="25" spans="2:4" s="26" customFormat="1" ht="31.5" x14ac:dyDescent="0.25">
      <c r="B25" s="25" t="s">
        <v>21</v>
      </c>
      <c r="C25" s="14">
        <v>762</v>
      </c>
      <c r="D25" s="19">
        <v>83036</v>
      </c>
    </row>
    <row r="26" spans="2:4" s="26" customFormat="1" ht="15.75" x14ac:dyDescent="0.25">
      <c r="B26" s="3" t="s">
        <v>13</v>
      </c>
      <c r="C26" s="27">
        <v>976</v>
      </c>
      <c r="D26" s="18">
        <v>75098</v>
      </c>
    </row>
    <row r="27" spans="2:4" ht="15.75" x14ac:dyDescent="0.25">
      <c r="B27" s="2" t="s">
        <v>0</v>
      </c>
      <c r="C27" s="11"/>
      <c r="D27" s="16">
        <f>SUM(D15:D26)</f>
        <v>66587817</v>
      </c>
    </row>
    <row r="29" spans="2:4" ht="28.5" x14ac:dyDescent="0.25">
      <c r="B29" s="5" t="s">
        <v>3</v>
      </c>
      <c r="C29" s="6" t="s">
        <v>9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312</v>
      </c>
      <c r="D31" s="13">
        <v>4869678</v>
      </c>
    </row>
    <row r="32" spans="2:4" ht="15.75" x14ac:dyDescent="0.25">
      <c r="B32" s="2" t="s">
        <v>0</v>
      </c>
      <c r="C32" s="11"/>
      <c r="D32" s="15">
        <f>D31</f>
        <v>4869678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36" t="s">
        <v>4</v>
      </c>
      <c r="C35" s="38" t="s">
        <v>2</v>
      </c>
      <c r="D35" s="39"/>
      <c r="E35" s="9"/>
    </row>
    <row r="36" spans="2:5" ht="16.5" thickBot="1" x14ac:dyDescent="0.3">
      <c r="B36" s="37"/>
      <c r="C36" s="40">
        <f>D11+D27+D32</f>
        <v>90863877</v>
      </c>
      <c r="D36" s="41"/>
      <c r="E36" s="21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zoomScaleNormal="100" workbookViewId="0">
      <selection activeCell="D21" sqref="D2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4" t="s">
        <v>8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10</v>
      </c>
      <c r="D3" s="44"/>
      <c r="E3" s="44"/>
    </row>
    <row r="5" spans="1:13" ht="56.25" customHeight="1" x14ac:dyDescent="0.25">
      <c r="A5" s="35" t="s">
        <v>27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</v>
      </c>
      <c r="D10" s="13">
        <v>389340</v>
      </c>
    </row>
    <row r="11" spans="1:13" ht="15.75" x14ac:dyDescent="0.25">
      <c r="B11" s="2" t="s">
        <v>0</v>
      </c>
      <c r="C11" s="11"/>
      <c r="D11" s="16">
        <f>D10</f>
        <v>389340</v>
      </c>
    </row>
    <row r="13" spans="1:13" ht="28.5" x14ac:dyDescent="0.25">
      <c r="B13" s="6" t="s">
        <v>1</v>
      </c>
      <c r="C13" s="6" t="s">
        <v>19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15</v>
      </c>
      <c r="C15" s="27">
        <v>344</v>
      </c>
      <c r="D15" s="18">
        <v>184889</v>
      </c>
    </row>
    <row r="16" spans="1:13" s="26" customFormat="1" ht="15.75" x14ac:dyDescent="0.25">
      <c r="B16" s="3" t="s">
        <v>16</v>
      </c>
      <c r="C16" s="27">
        <v>59</v>
      </c>
      <c r="D16" s="18">
        <v>65072</v>
      </c>
    </row>
    <row r="17" spans="2:4" s="26" customFormat="1" ht="31.5" x14ac:dyDescent="0.25">
      <c r="B17" s="28" t="s">
        <v>18</v>
      </c>
      <c r="C17" s="27">
        <v>147</v>
      </c>
      <c r="D17" s="42">
        <v>74043</v>
      </c>
    </row>
    <row r="18" spans="2:4" s="26" customFormat="1" ht="31.5" x14ac:dyDescent="0.25">
      <c r="B18" s="28" t="s">
        <v>20</v>
      </c>
      <c r="C18" s="27">
        <v>19</v>
      </c>
      <c r="D18" s="43"/>
    </row>
    <row r="19" spans="2:4" s="26" customFormat="1" ht="15.75" x14ac:dyDescent="0.25">
      <c r="B19" s="3" t="s">
        <v>12</v>
      </c>
      <c r="C19" s="27">
        <v>5</v>
      </c>
      <c r="D19" s="18">
        <v>26944</v>
      </c>
    </row>
    <row r="20" spans="2:4" s="26" customFormat="1" ht="15.75" x14ac:dyDescent="0.25">
      <c r="B20" s="3" t="s">
        <v>11</v>
      </c>
      <c r="C20" s="27">
        <v>3</v>
      </c>
      <c r="D20" s="18">
        <v>3752</v>
      </c>
    </row>
    <row r="21" spans="2:4" ht="31.5" x14ac:dyDescent="0.25">
      <c r="B21" s="25" t="s">
        <v>17</v>
      </c>
      <c r="C21" s="14" t="s">
        <v>28</v>
      </c>
      <c r="D21" s="19">
        <v>63434</v>
      </c>
    </row>
    <row r="22" spans="2:4" ht="15.75" x14ac:dyDescent="0.25">
      <c r="B22" s="22" t="s">
        <v>14</v>
      </c>
      <c r="C22" s="27">
        <v>32</v>
      </c>
      <c r="D22" s="23">
        <v>33478</v>
      </c>
    </row>
    <row r="23" spans="2:4" s="26" customFormat="1" ht="31.5" x14ac:dyDescent="0.25">
      <c r="B23" s="25" t="s">
        <v>21</v>
      </c>
      <c r="C23" s="27">
        <v>8</v>
      </c>
      <c r="D23" s="23">
        <v>872</v>
      </c>
    </row>
    <row r="24" spans="2:4" s="26" customFormat="1" ht="15.75" x14ac:dyDescent="0.25">
      <c r="B24" s="25" t="s">
        <v>13</v>
      </c>
      <c r="C24" s="27">
        <v>10</v>
      </c>
      <c r="D24" s="23">
        <v>768</v>
      </c>
    </row>
    <row r="25" spans="2:4" ht="15.75" x14ac:dyDescent="0.25">
      <c r="B25" s="2" t="s">
        <v>0</v>
      </c>
      <c r="C25" s="11"/>
      <c r="D25" s="16">
        <f>SUM(D15:D24)</f>
        <v>453252</v>
      </c>
    </row>
    <row r="27" spans="2:4" ht="28.5" x14ac:dyDescent="0.25">
      <c r="B27" s="5" t="s">
        <v>3</v>
      </c>
      <c r="C27" s="6" t="s">
        <v>9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5</v>
      </c>
      <c r="D29" s="13">
        <v>81372</v>
      </c>
    </row>
    <row r="30" spans="2:4" ht="15.75" x14ac:dyDescent="0.25">
      <c r="B30" s="2" t="s">
        <v>0</v>
      </c>
      <c r="C30" s="11"/>
      <c r="D30" s="15">
        <f>D29</f>
        <v>81372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6" t="s">
        <v>4</v>
      </c>
      <c r="C33" s="38" t="s">
        <v>2</v>
      </c>
      <c r="D33" s="39"/>
      <c r="E33" s="9"/>
    </row>
    <row r="34" spans="2:5" ht="16.5" thickBot="1" x14ac:dyDescent="0.3">
      <c r="B34" s="37"/>
      <c r="C34" s="40">
        <f>D11+D25+D30</f>
        <v>923964</v>
      </c>
      <c r="D34" s="41"/>
      <c r="E34" s="21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2022-10-26T05:45:24Z</cp:lastPrinted>
  <dcterms:created xsi:type="dcterms:W3CDTF">2013-02-07T03:49:39Z</dcterms:created>
  <dcterms:modified xsi:type="dcterms:W3CDTF">2022-10-26T05:45:40Z</dcterms:modified>
</cp:coreProperties>
</file>